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 activeTab="4"/>
  </bookViews>
  <sheets>
    <sheet name="Kontrola a servis plynových zař" sheetId="1" r:id="rId1"/>
    <sheet name="Kontrola vč. plynovodu" sheetId="4" r:id="rId2"/>
    <sheet name="Revize plynových zařízení" sheetId="5" r:id="rId3"/>
    <sheet name="Školení obsluh PZ + osob opv." sheetId="6" r:id="rId4"/>
    <sheet name="Cenová rekapitulace" sheetId="10" r:id="rId5"/>
  </sheets>
  <calcPr calcId="145621"/>
</workbook>
</file>

<file path=xl/calcChain.xml><?xml version="1.0" encoding="utf-8"?>
<calcChain xmlns="http://schemas.openxmlformats.org/spreadsheetml/2006/main">
  <c r="E9" i="6" l="1"/>
  <c r="G9" i="1" l="1"/>
  <c r="G9" i="4"/>
  <c r="I8" i="5" l="1"/>
  <c r="G8" i="6" l="1"/>
  <c r="I8" i="4"/>
  <c r="I8" i="1"/>
  <c r="I9" i="5" l="1"/>
  <c r="B7" i="10" s="1"/>
  <c r="I9" i="1"/>
  <c r="B5" i="10" s="1"/>
  <c r="G9" i="6"/>
  <c r="B8" i="10" s="1"/>
  <c r="I9" i="4"/>
  <c r="B6" i="10" s="1"/>
  <c r="B9" i="10" l="1"/>
</calcChain>
</file>

<file path=xl/sharedStrings.xml><?xml version="1.0" encoding="utf-8"?>
<sst xmlns="http://schemas.openxmlformats.org/spreadsheetml/2006/main" count="84" uniqueCount="45">
  <si>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</si>
  <si>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</si>
  <si>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</si>
  <si>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</si>
  <si>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</si>
  <si>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</si>
  <si>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</si>
  <si>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</si>
  <si>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</si>
  <si>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</si>
  <si>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</si>
  <si>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</si>
  <si>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</si>
  <si>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</si>
  <si>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</si>
  <si>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</si>
  <si>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</si>
  <si>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</si>
  <si>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</si>
  <si>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Středisko 1 Produktovody - Dálkovod I</t>
  </si>
  <si>
    <t>Nabídková cena celkem za Dálkovod I</t>
  </si>
  <si>
    <t>10/2014</t>
  </si>
  <si>
    <t>10/2015</t>
  </si>
  <si>
    <t>10/2016</t>
  </si>
  <si>
    <t>5/2014</t>
  </si>
  <si>
    <t>5/2015</t>
  </si>
  <si>
    <t>5/2016</t>
  </si>
  <si>
    <t>kotel Viessmann Vitogas 100</t>
  </si>
  <si>
    <t xml:space="preserve">kotel Viessmann Vitogas 100 </t>
  </si>
  <si>
    <t>Okruh činností</t>
  </si>
  <si>
    <t>Celková cena za středisko uvedená v předchozích listech</t>
  </si>
  <si>
    <t>Kontrola a servis plynových zařízení před topnou sezónou</t>
  </si>
  <si>
    <t>Cena celkem za středisko:</t>
  </si>
  <si>
    <t>Kontrola dle vyhl. č. 85/1978 Sb. § 3</t>
  </si>
  <si>
    <t xml:space="preserve">Revize plynových zařízení dle  § 4 vyhl. č. 85/1978 Sb. </t>
  </si>
  <si>
    <t xml:space="preserve">Kontrola zařízení dle § 3 vyhl. č. 85/1978 Sb. </t>
  </si>
  <si>
    <t>Celkový počet kontrol za plánované období</t>
  </si>
  <si>
    <t xml:space="preserve">Plánovaný termín   </t>
  </si>
  <si>
    <t xml:space="preserve">Plánovaný termín kontroly   </t>
  </si>
  <si>
    <t>od 7/2014</t>
  </si>
  <si>
    <t>do 7/2016</t>
  </si>
  <si>
    <t>0</t>
  </si>
  <si>
    <t>Školení obsluh plynových zařízení                               Školení osob  odpovědných za provoz plynových zařízení</t>
  </si>
  <si>
    <t>INTERNÍ RT</t>
  </si>
  <si>
    <t>EXTERNÍ SER.ORG.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</si>
</sst>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3" borderId="2" xfId="0" applyNumberFormat="1" applyFill="1" applyBorder="1"/>
    <xf numFmtId="164" fontId="0" fillId="0" borderId="0" xfId="0" applyNumberFormat="1" applyFill="1" applyBorder="1"/>
    <xf numFmtId="0" fontId="3" fillId="0" borderId="0" xfId="0" applyFont="1" applyFill="1" applyBorder="1" applyAlignment="1">
      <alignment vertical="top" wrapText="1"/>
    </xf>
    <xf numFmtId="0" fontId="0" fillId="0" borderId="0" xfId="0" applyFill="1"/>
    <xf numFmtId="164" fontId="0" fillId="0" borderId="3" xfId="0" applyNumberFormat="1" applyFill="1" applyBorder="1"/>
    <xf numFmtId="164" fontId="1" fillId="0" borderId="5" xfId="0" applyNumberFormat="1" applyFont="1" applyFill="1" applyBorder="1"/>
    <xf numFmtId="49" fontId="2" fillId="0" borderId="8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49" fontId="0" fillId="0" borderId="9" xfId="0" applyNumberFormat="1" applyBorder="1"/>
    <xf numFmtId="1" fontId="0" fillId="0" borderId="9" xfId="0" applyNumberFormat="1" applyBorder="1"/>
    <xf numFmtId="164" fontId="0" fillId="0" borderId="10" xfId="0" applyNumberFormat="1" applyBorder="1"/>
    <xf numFmtId="49" fontId="0" fillId="0" borderId="11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164" fontId="0" fillId="0" borderId="12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49" fontId="0" fillId="0" borderId="11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5" fillId="0" borderId="14" xfId="0" applyNumberFormat="1" applyFont="1" applyFill="1" applyBorder="1" applyAlignment="1">
      <alignment horizontal="center"/>
    </xf>
    <xf numFmtId="49" fontId="1" fillId="0" borderId="14" xfId="0" applyNumberFormat="1" applyFont="1" applyFill="1" applyBorder="1"/>
    <xf numFmtId="49" fontId="1" fillId="0" borderId="14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11" xfId="0" applyNumberFormat="1" applyFill="1" applyBorder="1"/>
    <xf numFmtId="49" fontId="0" fillId="0" borderId="11" xfId="0" applyNumberForma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7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1" fontId="1" fillId="0" borderId="14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17" xfId="0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164" fontId="0" fillId="4" borderId="11" xfId="0" applyNumberFormat="1" applyFill="1" applyBorder="1" applyProtection="1">
      <protection locked="0"/>
    </xf>
    <xf numFmtId="164" fontId="1" fillId="4" borderId="14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8" sqref="H8"/>
    </sheetView>
  </sheetViews>
  <sheetFormatPr defaultRowHeight="15" x14ac:dyDescent="0.25"/>
  <cols>
    <col min="1" max="1" width="29.855468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46" t="s">
        <v>19</v>
      </c>
      <c r="B2" s="46"/>
      <c r="C2" s="46"/>
      <c r="I2" t="s">
        <v>44</v>
      </c>
    </row>
    <row r="3" spans="1:9" ht="15.75" thickBot="1" x14ac:dyDescent="0.3"/>
    <row r="4" spans="1:9" ht="65.25" customHeight="1" thickBot="1" x14ac:dyDescent="0.3">
      <c r="A4" s="47" t="s">
        <v>18</v>
      </c>
      <c r="B4" s="48"/>
      <c r="C4" s="49"/>
      <c r="D4" s="2" t="s">
        <v>15</v>
      </c>
      <c r="E4" s="1" t="s">
        <v>16</v>
      </c>
    </row>
    <row r="6" spans="1:9" ht="15.75" thickBot="1" x14ac:dyDescent="0.3">
      <c r="D6" s="4" t="s">
        <v>39</v>
      </c>
      <c r="E6" s="4">
        <v>2015</v>
      </c>
      <c r="F6" s="4" t="s">
        <v>40</v>
      </c>
      <c r="G6" s="3"/>
    </row>
    <row r="7" spans="1:9" ht="48.75" thickBot="1" x14ac:dyDescent="0.3">
      <c r="A7" s="21" t="s">
        <v>11</v>
      </c>
      <c r="B7" s="21" t="s">
        <v>12</v>
      </c>
      <c r="C7" s="21" t="s">
        <v>13</v>
      </c>
      <c r="D7" s="21" t="s">
        <v>37</v>
      </c>
      <c r="E7" s="21" t="s">
        <v>37</v>
      </c>
      <c r="F7" s="21" t="s">
        <v>37</v>
      </c>
      <c r="G7" s="21" t="s">
        <v>36</v>
      </c>
      <c r="H7" s="21" t="s">
        <v>0</v>
      </c>
      <c r="I7" s="21" t="s">
        <v>1</v>
      </c>
    </row>
    <row r="8" spans="1:9" ht="15.75" thickBot="1" x14ac:dyDescent="0.3">
      <c r="A8" s="18" t="s">
        <v>27</v>
      </c>
      <c r="B8" s="19">
        <v>1</v>
      </c>
      <c r="C8" s="23">
        <v>29</v>
      </c>
      <c r="D8" s="24" t="s">
        <v>21</v>
      </c>
      <c r="E8" s="24" t="s">
        <v>22</v>
      </c>
      <c r="F8" s="24" t="s">
        <v>41</v>
      </c>
      <c r="G8" s="26">
        <v>2</v>
      </c>
      <c r="H8" s="50"/>
      <c r="I8" s="20">
        <f t="shared" ref="I8" si="0">G8*H8</f>
        <v>0</v>
      </c>
    </row>
    <row r="9" spans="1:9" s="5" customFormat="1" ht="31.5" thickTop="1" thickBot="1" x14ac:dyDescent="0.3">
      <c r="A9" s="13" t="s">
        <v>20</v>
      </c>
      <c r="B9" s="14"/>
      <c r="C9" s="15"/>
      <c r="D9" s="15"/>
      <c r="E9" s="15"/>
      <c r="F9" s="15"/>
      <c r="G9" s="25">
        <f>G8</f>
        <v>2</v>
      </c>
      <c r="H9" s="17"/>
      <c r="I9" s="7">
        <f>SUM(I8:I8)</f>
        <v>0</v>
      </c>
    </row>
  </sheetData>
  <sheetProtection password="C556" sheet="1" objects="1" scenarios="1" selectLockedCells="1"/>
  <protectedRanges>
    <protectedRange sqref="H8" name="Oblast1"/>
  </protectedRanges>
  <mergeCells count="2">
    <mergeCell ref="A2:C2"/>
    <mergeCell ref="A4:C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8" sqref="H8"/>
    </sheetView>
  </sheetViews>
  <sheetFormatPr defaultRowHeight="15" x14ac:dyDescent="0.25"/>
  <cols>
    <col min="1" max="1" width="28.710937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46" t="s">
        <v>19</v>
      </c>
      <c r="B2" s="46"/>
      <c r="C2" s="46"/>
      <c r="I2" t="s">
        <v>43</v>
      </c>
    </row>
    <row r="3" spans="1:9" ht="15.75" thickBot="1" x14ac:dyDescent="0.3"/>
    <row r="4" spans="1:9" ht="61.5" thickBot="1" x14ac:dyDescent="0.3">
      <c r="A4" s="47" t="s">
        <v>35</v>
      </c>
      <c r="B4" s="48"/>
      <c r="C4" s="49"/>
      <c r="D4" s="2" t="s">
        <v>17</v>
      </c>
      <c r="E4" s="1" t="s">
        <v>16</v>
      </c>
    </row>
    <row r="6" spans="1:9" ht="15.75" thickBot="1" x14ac:dyDescent="0.3">
      <c r="D6" s="6" t="s">
        <v>39</v>
      </c>
      <c r="E6" s="6">
        <v>2015</v>
      </c>
      <c r="F6" s="6" t="s">
        <v>40</v>
      </c>
      <c r="G6" s="3"/>
    </row>
    <row r="7" spans="1:9" ht="48.75" thickBot="1" x14ac:dyDescent="0.3">
      <c r="A7" s="21" t="s">
        <v>11</v>
      </c>
      <c r="B7" s="21" t="s">
        <v>12</v>
      </c>
      <c r="C7" s="21" t="s">
        <v>13</v>
      </c>
      <c r="D7" s="45" t="s">
        <v>38</v>
      </c>
      <c r="E7" s="45" t="s">
        <v>38</v>
      </c>
      <c r="F7" s="45" t="s">
        <v>38</v>
      </c>
      <c r="G7" s="45" t="s">
        <v>36</v>
      </c>
      <c r="H7" s="21" t="s">
        <v>0</v>
      </c>
      <c r="I7" s="21" t="s">
        <v>1</v>
      </c>
    </row>
    <row r="8" spans="1:9" ht="15.75" thickBot="1" x14ac:dyDescent="0.3">
      <c r="A8" s="18" t="s">
        <v>28</v>
      </c>
      <c r="B8" s="19">
        <v>1</v>
      </c>
      <c r="C8" s="23">
        <v>29</v>
      </c>
      <c r="D8" s="24" t="s">
        <v>24</v>
      </c>
      <c r="E8" s="24"/>
      <c r="F8" s="24" t="s">
        <v>26</v>
      </c>
      <c r="G8" s="22">
        <v>2</v>
      </c>
      <c r="H8" s="50"/>
      <c r="I8" s="20">
        <f t="shared" ref="I8" si="0">G8*H8</f>
        <v>0</v>
      </c>
    </row>
    <row r="9" spans="1:9" ht="31.5" thickTop="1" thickBot="1" x14ac:dyDescent="0.3">
      <c r="A9" s="13" t="s">
        <v>20</v>
      </c>
      <c r="B9" s="14"/>
      <c r="C9" s="15"/>
      <c r="D9" s="15"/>
      <c r="E9" s="15"/>
      <c r="F9" s="15"/>
      <c r="G9" s="25">
        <f>G8</f>
        <v>2</v>
      </c>
      <c r="H9" s="17"/>
      <c r="I9" s="7">
        <f>SUM(I8:I8)</f>
        <v>0</v>
      </c>
    </row>
  </sheetData>
  <sheetProtection password="C556" sheet="1" objects="1" scenarios="1" selectLockedCells="1"/>
  <protectedRanges>
    <protectedRange sqref="H8" name="Oblast1"/>
  </protectedRanges>
  <mergeCells count="2">
    <mergeCell ref="A2:C2"/>
    <mergeCell ref="A4:C4"/>
  </mergeCells>
  <pageMargins left="0.7" right="0.7" top="0.75" bottom="0.75" header="0.3" footer="0.3"/>
  <pageSetup paperSize="9" scale="94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7.14062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46" t="s">
        <v>19</v>
      </c>
      <c r="B2" s="46"/>
      <c r="C2" s="46"/>
      <c r="I2" t="s">
        <v>43</v>
      </c>
    </row>
    <row r="3" spans="1:10" ht="15.75" thickBot="1" x14ac:dyDescent="0.3"/>
    <row r="4" spans="1:10" ht="49.5" thickBot="1" x14ac:dyDescent="0.3">
      <c r="A4" s="47" t="s">
        <v>34</v>
      </c>
      <c r="B4" s="48"/>
      <c r="C4" s="49"/>
      <c r="D4" s="2" t="s">
        <v>4</v>
      </c>
      <c r="E4" s="1" t="s">
        <v>6</v>
      </c>
    </row>
    <row r="6" spans="1:10" ht="15.75" thickBot="1" x14ac:dyDescent="0.3">
      <c r="D6" s="6" t="s">
        <v>39</v>
      </c>
      <c r="E6" s="6">
        <v>2015</v>
      </c>
      <c r="F6" s="6" t="s">
        <v>40</v>
      </c>
      <c r="G6" s="3"/>
    </row>
    <row r="7" spans="1:10" ht="48.75" thickBot="1" x14ac:dyDescent="0.3">
      <c r="A7" s="32" t="s">
        <v>11</v>
      </c>
      <c r="B7" s="32" t="s">
        <v>12</v>
      </c>
      <c r="C7" s="32" t="s">
        <v>13</v>
      </c>
      <c r="D7" s="32" t="s">
        <v>2</v>
      </c>
      <c r="E7" s="32" t="s">
        <v>2</v>
      </c>
      <c r="F7" s="32" t="s">
        <v>2</v>
      </c>
      <c r="G7" s="32" t="s">
        <v>3</v>
      </c>
      <c r="H7" s="32" t="s">
        <v>0</v>
      </c>
      <c r="I7" s="32" t="s">
        <v>1</v>
      </c>
    </row>
    <row r="8" spans="1:10" ht="15.75" thickBot="1" x14ac:dyDescent="0.3">
      <c r="A8" s="27" t="s">
        <v>28</v>
      </c>
      <c r="B8" s="28">
        <v>1</v>
      </c>
      <c r="C8" s="29">
        <v>29</v>
      </c>
      <c r="D8" s="30"/>
      <c r="E8" s="31" t="s">
        <v>25</v>
      </c>
      <c r="F8" s="30"/>
      <c r="G8" s="44">
        <v>1</v>
      </c>
      <c r="H8" s="51"/>
      <c r="I8" s="12">
        <f>G8*H8</f>
        <v>0</v>
      </c>
      <c r="J8" s="10"/>
    </row>
    <row r="9" spans="1:10" ht="31.5" thickTop="1" thickBot="1" x14ac:dyDescent="0.3">
      <c r="A9" s="13" t="s">
        <v>20</v>
      </c>
      <c r="B9" s="14"/>
      <c r="C9" s="15"/>
      <c r="D9" s="15"/>
      <c r="E9" s="15"/>
      <c r="F9" s="15"/>
      <c r="G9" s="16"/>
      <c r="H9" s="17"/>
      <c r="I9" s="7">
        <f>SUM(I8:I8)</f>
        <v>0</v>
      </c>
      <c r="J9" s="5"/>
    </row>
  </sheetData>
  <sheetProtection password="C556" sheet="1" objects="1" scenarios="1" selectLockedCells="1"/>
  <protectedRanges>
    <protectedRange sqref="H8" name="Oblast1"/>
  </protectedRanges>
  <mergeCells count="2">
    <mergeCell ref="A2:C2"/>
    <mergeCell ref="A4:C4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F8" sqref="F8"/>
    </sheetView>
  </sheetViews>
  <sheetFormatPr defaultRowHeight="15" x14ac:dyDescent="0.25"/>
  <cols>
    <col min="1" max="1" width="36.2851562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46" t="s">
        <v>19</v>
      </c>
      <c r="B2" s="46"/>
      <c r="G2" t="s">
        <v>43</v>
      </c>
    </row>
    <row r="3" spans="1:8" ht="15.75" thickBot="1" x14ac:dyDescent="0.3"/>
    <row r="4" spans="1:8" ht="49.5" thickBot="1" x14ac:dyDescent="0.3">
      <c r="A4" s="1" t="s">
        <v>42</v>
      </c>
      <c r="B4" s="2" t="s">
        <v>4</v>
      </c>
      <c r="C4" s="1" t="s">
        <v>6</v>
      </c>
    </row>
    <row r="5" spans="1:8" x14ac:dyDescent="0.25">
      <c r="A5" s="9"/>
      <c r="B5" s="9"/>
    </row>
    <row r="6" spans="1:8" ht="15.75" thickBot="1" x14ac:dyDescent="0.3">
      <c r="B6" s="6" t="s">
        <v>39</v>
      </c>
      <c r="C6" s="6">
        <v>2015</v>
      </c>
      <c r="D6" s="6" t="s">
        <v>40</v>
      </c>
    </row>
    <row r="7" spans="1:8" ht="48.75" thickBot="1" x14ac:dyDescent="0.3">
      <c r="A7" s="21" t="s">
        <v>10</v>
      </c>
      <c r="B7" s="21" t="s">
        <v>7</v>
      </c>
      <c r="C7" s="21" t="s">
        <v>7</v>
      </c>
      <c r="D7" s="21" t="s">
        <v>7</v>
      </c>
      <c r="E7" s="21" t="s">
        <v>8</v>
      </c>
      <c r="F7" s="21" t="s">
        <v>9</v>
      </c>
      <c r="G7" s="21" t="s">
        <v>1</v>
      </c>
    </row>
    <row r="8" spans="1:8" ht="15.75" thickBot="1" x14ac:dyDescent="0.3">
      <c r="A8" s="33">
        <v>10</v>
      </c>
      <c r="B8" s="34"/>
      <c r="C8" s="34"/>
      <c r="D8" s="34" t="s">
        <v>23</v>
      </c>
      <c r="E8" s="35">
        <v>1</v>
      </c>
      <c r="F8" s="50"/>
      <c r="G8" s="11">
        <f>E8*F8</f>
        <v>0</v>
      </c>
      <c r="H8" s="10"/>
    </row>
    <row r="9" spans="1:8" s="5" customFormat="1" ht="16.5" thickTop="1" thickBot="1" x14ac:dyDescent="0.3">
      <c r="A9" s="13" t="s">
        <v>20</v>
      </c>
      <c r="B9" s="15"/>
      <c r="C9" s="15"/>
      <c r="D9" s="15"/>
      <c r="E9" s="25">
        <f>E8</f>
        <v>1</v>
      </c>
      <c r="F9" s="17"/>
      <c r="G9" s="7">
        <f>SUM(G8:G8)</f>
        <v>0</v>
      </c>
      <c r="H9" s="8"/>
    </row>
  </sheetData>
  <sheetProtection password="C556" sheet="1" objects="1" scenarios="1" selectLockedCells="1"/>
  <protectedRanges>
    <protectedRange sqref="F8" name="Oblast1"/>
  </protectedRanges>
  <mergeCells count="1">
    <mergeCell ref="A2:B2"/>
  </mergeCell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5"/>
      <c r="B1" s="5"/>
    </row>
    <row r="2" spans="1:2" x14ac:dyDescent="0.25">
      <c r="A2" s="46" t="s">
        <v>19</v>
      </c>
      <c r="B2" s="46"/>
    </row>
    <row r="3" spans="1:2" ht="15.75" thickBot="1" x14ac:dyDescent="0.3">
      <c r="A3" s="5"/>
      <c r="B3" s="5"/>
    </row>
    <row r="4" spans="1:2" ht="30.75" thickBot="1" x14ac:dyDescent="0.3">
      <c r="A4" s="36" t="s">
        <v>29</v>
      </c>
      <c r="B4" s="37" t="s">
        <v>30</v>
      </c>
    </row>
    <row r="5" spans="1:2" ht="30" x14ac:dyDescent="0.25">
      <c r="A5" s="38" t="s">
        <v>31</v>
      </c>
      <c r="B5" s="39">
        <f>'Kontrola a servis plynových zař'!I9</f>
        <v>0</v>
      </c>
    </row>
    <row r="6" spans="1:2" x14ac:dyDescent="0.25">
      <c r="A6" s="40" t="s">
        <v>33</v>
      </c>
      <c r="B6" s="41">
        <f>'Kontrola vč. plynovodu'!I9</f>
        <v>0</v>
      </c>
    </row>
    <row r="7" spans="1:2" x14ac:dyDescent="0.25">
      <c r="A7" s="40" t="s">
        <v>5</v>
      </c>
      <c r="B7" s="41">
        <f>'Revize plynových zařízení'!I9</f>
        <v>0</v>
      </c>
    </row>
    <row r="8" spans="1:2" ht="15.75" thickBot="1" x14ac:dyDescent="0.3">
      <c r="A8" s="40" t="s">
        <v>14</v>
      </c>
      <c r="B8" s="41">
        <f>'Školení obsluh PZ + osob opv.'!G9</f>
        <v>0</v>
      </c>
    </row>
    <row r="9" spans="1:2" ht="15.75" thickBot="1" x14ac:dyDescent="0.3">
      <c r="A9" s="42" t="s">
        <v>32</v>
      </c>
      <c r="B9" s="43">
        <f>SUM(B5:B8)</f>
        <v>0</v>
      </c>
    </row>
  </sheetData>
  <sheetProtection password="C556" sheet="1" objects="1" scenarios="1"/>
  <mergeCells count="1">
    <mergeCell ref="A2:B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Kontrola a servis plynových zař</vt:lpstr>
      <vt:lpstr>Kontrola vč. plynovodu</vt:lpstr>
      <vt:lpstr>Revize plynových zařízení</vt:lpstr>
      <vt:lpstr>Školení obsluh PZ + osob opv.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2014-04-23T07:30:39Z</dcterms:modified>
</cp:coreProperties>
</file>